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ka_soto\Desktop\SIF\2023\Formatos 4to IFT 2023 - Sector Paraestatal del Estado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<sst xmlns="http://schemas.openxmlformats.org/spreadsheetml/2006/main" count="49" uniqueCount="40">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</sst>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F34" sqref="F3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14510975926</v>
      </c>
      <c r="D16" s="27">
        <v>1310292054.71</v>
      </c>
      <c r="E16" s="21">
        <f t="shared" si="0"/>
        <v>15821267980.709999</v>
      </c>
      <c r="F16" s="27">
        <v>15821267980.709999</v>
      </c>
      <c r="G16" s="20">
        <v>15776611650.77</v>
      </c>
    </row>
    <row r="17" spans="2:7" ht="24" customHeight="1" x14ac:dyDescent="0.2">
      <c r="B17" s="14" t="s">
        <v>29</v>
      </c>
      <c r="C17" s="19">
        <v>451982528.55000001</v>
      </c>
      <c r="D17" s="27">
        <v>130692256.52</v>
      </c>
      <c r="E17" s="21">
        <f t="shared" si="0"/>
        <v>582674785.07000005</v>
      </c>
      <c r="F17" s="27">
        <v>585451546.90999997</v>
      </c>
      <c r="G17" s="20">
        <v>587350401.90999997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4751162.54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14962958454.549999</v>
      </c>
      <c r="D20" s="28">
        <f>SUM(D9:D18)</f>
        <v>1440984311.23</v>
      </c>
      <c r="E20" s="22">
        <f>C20+D20</f>
        <v>16403942765.779999</v>
      </c>
      <c r="F20" s="28">
        <f>SUM(F9:F18)</f>
        <v>16406719527.619999</v>
      </c>
      <c r="G20" s="22">
        <f>SUM(G9:G18)</f>
        <v>16368713215.220001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14110193003.09</v>
      </c>
      <c r="D26" s="20">
        <v>1298591175.53</v>
      </c>
      <c r="E26" s="21">
        <f t="shared" ref="E26:E34" si="1">C26+D26</f>
        <v>15408784178.620001</v>
      </c>
      <c r="F26" s="20">
        <v>15409310726.51</v>
      </c>
      <c r="G26" s="20">
        <v>15364654396.57</v>
      </c>
    </row>
    <row r="27" spans="2:7" ht="12" customHeight="1" x14ac:dyDescent="0.2">
      <c r="B27" s="32" t="s">
        <v>12</v>
      </c>
      <c r="C27" s="20">
        <v>80351079.310000002</v>
      </c>
      <c r="D27" s="20">
        <v>3858511.6099999985</v>
      </c>
      <c r="E27" s="21">
        <f t="shared" si="1"/>
        <v>84209590.920000002</v>
      </c>
      <c r="F27" s="20">
        <v>84292929.859999985</v>
      </c>
      <c r="G27" s="20">
        <v>78954621.799999997</v>
      </c>
    </row>
    <row r="28" spans="2:7" x14ac:dyDescent="0.2">
      <c r="B28" s="32" t="s">
        <v>13</v>
      </c>
      <c r="C28" s="20">
        <v>666735993.1099999</v>
      </c>
      <c r="D28" s="20">
        <v>133671392.58000001</v>
      </c>
      <c r="E28" s="21">
        <f t="shared" si="1"/>
        <v>800407385.68999994</v>
      </c>
      <c r="F28" s="20">
        <v>802934177.18000007</v>
      </c>
      <c r="G28" s="20">
        <v>787213795.75</v>
      </c>
    </row>
    <row r="29" spans="2:7" x14ac:dyDescent="0.2">
      <c r="B29" s="32" t="s">
        <v>14</v>
      </c>
      <c r="C29" s="20">
        <v>105678379.04000001</v>
      </c>
      <c r="D29" s="20">
        <v>-6597757.9600000028</v>
      </c>
      <c r="E29" s="21">
        <f t="shared" si="1"/>
        <v>99080621.079999998</v>
      </c>
      <c r="F29" s="20">
        <v>105546853.55000001</v>
      </c>
      <c r="G29" s="20">
        <v>100407617.63</v>
      </c>
    </row>
    <row r="30" spans="2:7" x14ac:dyDescent="0.2">
      <c r="B30" s="32" t="s">
        <v>15</v>
      </c>
      <c r="C30" s="20">
        <v>0</v>
      </c>
      <c r="D30" s="20">
        <v>11460989.469999999</v>
      </c>
      <c r="E30" s="21">
        <f t="shared" si="1"/>
        <v>11460989.469999999</v>
      </c>
      <c r="F30" s="20">
        <v>14599775.589999998</v>
      </c>
      <c r="G30" s="20">
        <v>5588268.1699999999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14962958454.550001</v>
      </c>
      <c r="D36" s="22">
        <f>SUM(D26:D34)</f>
        <v>1440984311.2299998</v>
      </c>
      <c r="E36" s="22">
        <f>SUM(E26:E34)</f>
        <v>16403942765.780001</v>
      </c>
      <c r="F36" s="22">
        <f>SUM(F26:F34)</f>
        <v>16416684462.690001</v>
      </c>
      <c r="G36" s="39">
        <f>SUM(G26:G34)</f>
        <v>16336818699.919998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-9964935.0700016022</v>
      </c>
      <c r="G38" s="9">
        <f>G20-G36</f>
        <v>31894515.300003052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2023-07-11T18:43:15Z</cp:lastPrinted>
  <dcterms:created xsi:type="dcterms:W3CDTF">2019-12-11T17:18:27Z</dcterms:created>
  <dcterms:modified xsi:type="dcterms:W3CDTF">2024-01-23T19:08:02Z</dcterms:modified>
</cp:coreProperties>
</file>